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<sst xmlns="http://schemas.openxmlformats.org/spreadsheetml/2006/main" count="81" uniqueCount="77">
  <si>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</si>
  <si>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</si>
  <si>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</si>
  <si>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</si>
  <si>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</si>
  <si>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</si>
  <si>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</si>
  <si>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</si>
  <si>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</si>
  <si>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</si>
  <si>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</si>
  <si>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</si>
  <si>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</si>
  <si>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</si>
  <si>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</si>
  <si>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</si>
  <si>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</si>
  <si>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</si>
  <si>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</si>
  <si>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</si>
  <si>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</si>
  <si>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</si>
  <si>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</si>
  <si>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</si>
  <si>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</si>
  <si>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</si>
  <si>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</si>
  <si>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</si>
  <si>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</si>
  <si>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</si>
  <si>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</si>
  <si>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</si>
  <si>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</si>
  <si>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</si>
  <si>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</si>
  <si>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</si>
  <si>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</si>
  <si>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</si>
  <si>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</si>
  <si>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</si>
  <si>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</si>
  <si>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</si>
  <si>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</si>
  <si>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</si>
  <si>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</si>
  <si>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</si>
  <si>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</si>
  <si>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</si>
  <si>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</si>
  <si>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</si>
  <si>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</si>
  <si>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</si>
  <si>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</si>
  <si>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</si>
  <si>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</si>
  <si>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</si>
  <si>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</si>
  <si>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</si>
  <si>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</si>
  <si>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</si>
  <si>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</si>
  <si>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</si>
  <si>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Професійний внесок</t>
  </si>
  <si>
    <t>Лікарняний за рах підприємства</t>
  </si>
  <si>
    <t>Відпустка</t>
  </si>
  <si>
    <t>Мат допомога на оздоровлення</t>
  </si>
  <si>
    <t>Відрядження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</si>
  <si>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</si>
  <si>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</si>
  <si>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</si>
  <si>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</si>
  <si>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</si>
  <si>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</si>
  <si>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</si>
  <si>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</si>
  <si>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червень  2024 року</t>
  </si>
  <si>
    <t>Виплата заборгованості за травень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</si>
</sst>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E4" zoomScaleNormal="100" workbookViewId="0">
      <selection activeCell="X8" sqref="X8"/>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72</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75</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74</v>
      </c>
      <c r="M7" s="51" t="s">
        <v>66</v>
      </c>
      <c r="N7" s="51" t="s">
        <v>63</v>
      </c>
      <c r="O7" s="51"/>
      <c r="P7" s="51" t="s">
        <v>64</v>
      </c>
      <c r="Q7" s="51" t="s">
        <v>65</v>
      </c>
      <c r="R7" s="51" t="s">
        <v>73</v>
      </c>
      <c r="S7" s="51" t="s">
        <v>51</v>
      </c>
      <c r="T7" s="51" t="s">
        <v>54</v>
      </c>
      <c r="U7" s="51" t="s">
        <v>52</v>
      </c>
      <c r="V7" s="47" t="s">
        <v>53</v>
      </c>
      <c r="W7" s="47" t="s">
        <v>62</v>
      </c>
      <c r="X7" s="47" t="s">
        <v>76</v>
      </c>
      <c r="Y7" s="47" t="s">
        <v>55</v>
      </c>
      <c r="Z7" s="47" t="s">
        <v>56</v>
      </c>
      <c r="AA7" s="55" t="s">
        <v>67</v>
      </c>
    </row>
    <row r="8" spans="2:27" ht="25.5" x14ac:dyDescent="0.25">
      <c r="B8" s="52">
        <v>1</v>
      </c>
      <c r="C8" s="41" t="s">
        <v>68</v>
      </c>
      <c r="D8" s="42" t="s">
        <v>70</v>
      </c>
      <c r="E8" s="56">
        <v>14</v>
      </c>
      <c r="F8" s="56"/>
      <c r="G8" s="57"/>
      <c r="H8" s="43">
        <v>22612.799999999999</v>
      </c>
      <c r="I8" s="43">
        <v>350</v>
      </c>
      <c r="J8" s="43">
        <v>3165.79</v>
      </c>
      <c r="K8" s="43"/>
      <c r="L8" s="43">
        <v>3200</v>
      </c>
      <c r="M8" s="43"/>
      <c r="N8" s="43"/>
      <c r="O8" s="43"/>
      <c r="P8" s="43"/>
      <c r="Q8" s="43"/>
      <c r="R8" s="43"/>
      <c r="S8" s="43">
        <f>SUM(H8:R8)</f>
        <v>29328.59</v>
      </c>
      <c r="T8" s="43">
        <v>1000</v>
      </c>
      <c r="U8" s="43">
        <v>5279.15</v>
      </c>
      <c r="V8" s="44">
        <v>439.93</v>
      </c>
      <c r="W8" s="44"/>
      <c r="X8" s="44">
        <v>48870.95</v>
      </c>
      <c r="Y8" s="44">
        <v>788.22</v>
      </c>
      <c r="Z8" s="54">
        <f>SUM(T8:Y8)</f>
        <v>56378.25</v>
      </c>
      <c r="AA8" s="60">
        <v>21821.29</v>
      </c>
    </row>
    <row r="9" spans="2:27" ht="63.75" x14ac:dyDescent="0.25">
      <c r="B9" s="52">
        <v>2</v>
      </c>
      <c r="C9" s="41" t="s">
        <v>71</v>
      </c>
      <c r="D9" s="42" t="s">
        <v>69</v>
      </c>
      <c r="E9" s="58">
        <v>11</v>
      </c>
      <c r="F9" s="58"/>
      <c r="G9" s="59"/>
      <c r="H9" s="43">
        <v>16878.95</v>
      </c>
      <c r="I9" s="43">
        <v>440</v>
      </c>
      <c r="J9" s="43">
        <v>5063.6899999999996</v>
      </c>
      <c r="K9" s="43"/>
      <c r="L9" s="43">
        <v>3100</v>
      </c>
      <c r="M9" s="43"/>
      <c r="N9" s="43"/>
      <c r="O9" s="43"/>
      <c r="P9" s="43"/>
      <c r="Q9" s="43"/>
      <c r="R9" s="43"/>
      <c r="S9" s="43">
        <f>SUM(H9:R9)</f>
        <v>25482.639999999999</v>
      </c>
      <c r="T9" s="43">
        <v>1000</v>
      </c>
      <c r="U9" s="43">
        <v>4586.88</v>
      </c>
      <c r="V9" s="44">
        <v>382.24</v>
      </c>
      <c r="W9" s="44"/>
      <c r="X9" s="44">
        <v>31060.03</v>
      </c>
      <c r="Y9" s="44">
        <v>784</v>
      </c>
      <c r="Z9" s="54">
        <f>SUM(T9:Y9)</f>
        <v>37813.15</v>
      </c>
      <c r="AA9" s="60">
        <v>18729.52</v>
      </c>
    </row>
    <row r="10" spans="2:27" ht="18.75" customHeight="1" x14ac:dyDescent="0.25">
      <c r="B10" s="81" t="s">
        <v>58</v>
      </c>
      <c r="C10" s="81"/>
      <c r="D10" s="81"/>
      <c r="E10" s="86"/>
      <c r="F10" s="86"/>
      <c r="G10" s="87"/>
      <c r="H10" s="45">
        <f t="shared" ref="H10:AA10" si="0">SUM(H8:H9)</f>
        <v>39491.75</v>
      </c>
      <c r="I10" s="45">
        <f t="shared" si="0"/>
        <v>790</v>
      </c>
      <c r="J10" s="45">
        <f t="shared" si="0"/>
        <v>8229.48</v>
      </c>
      <c r="K10" s="45">
        <f t="shared" si="0"/>
        <v>0</v>
      </c>
      <c r="L10" s="45">
        <f t="shared" si="0"/>
        <v>6300</v>
      </c>
      <c r="M10" s="45">
        <f t="shared" si="0"/>
        <v>0</v>
      </c>
      <c r="N10" s="45">
        <f t="shared" si="0"/>
        <v>0</v>
      </c>
      <c r="O10" s="45">
        <f t="shared" si="0"/>
        <v>0</v>
      </c>
      <c r="P10" s="45">
        <f t="shared" si="0"/>
        <v>0</v>
      </c>
      <c r="Q10" s="45">
        <f t="shared" si="0"/>
        <v>0</v>
      </c>
      <c r="R10" s="45">
        <f t="shared" si="0"/>
        <v>0</v>
      </c>
      <c r="S10" s="45">
        <f t="shared" si="0"/>
        <v>54811.229999999996</v>
      </c>
      <c r="T10" s="45">
        <f t="shared" si="0"/>
        <v>2000</v>
      </c>
      <c r="U10" s="45">
        <f t="shared" si="0"/>
        <v>9866.0299999999988</v>
      </c>
      <c r="V10" s="45">
        <f t="shared" si="0"/>
        <v>822.17000000000007</v>
      </c>
      <c r="W10" s="45">
        <f t="shared" si="0"/>
        <v>0</v>
      </c>
      <c r="X10" s="45">
        <f t="shared" si="0"/>
        <v>79930.98</v>
      </c>
      <c r="Y10" s="45">
        <f t="shared" si="0"/>
        <v>1572.22</v>
      </c>
      <c r="Z10" s="45">
        <f t="shared" si="0"/>
        <v>94191.4</v>
      </c>
      <c r="AA10" s="45">
        <f t="shared" si="0"/>
        <v>40550.81</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2024-06-28T09:44:39Z</dcterms:modified>
</cp:coreProperties>
</file>